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tcc1738-my.sharepoint.com/personal/giovanna_churchandcommunity_org_uk/Documents/Treasury Functions/Cumbria Single Circuit/Expenses/"/>
    </mc:Choice>
  </mc:AlternateContent>
  <xr:revisionPtr revIDLastSave="204" documentId="8_{1B460E72-1AE0-47F9-89E0-5E27FC171F8A}" xr6:coauthVersionLast="47" xr6:coauthVersionMax="47" xr10:uidLastSave="{8973884C-98CD-471D-AF4E-10FDCF2178AC}"/>
  <bookViews>
    <workbookView xWindow="-120" yWindow="-16320" windowWidth="29040" windowHeight="15720" xr2:uid="{00000000-000D-0000-FFFF-FFFF00000000}"/>
  </bookViews>
  <sheets>
    <sheet name="Expenses Form" sheetId="1" r:id="rId1"/>
    <sheet name="Travel Details" sheetId="2" r:id="rId2"/>
  </sheets>
  <definedNames>
    <definedName name="_xlnm.Print_Area" localSheetId="0">'Expenses Form'!$A$1:$I$65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2" l="1"/>
  <c r="F26" i="2"/>
  <c r="F27" i="2" s="1"/>
  <c r="H15" i="1" s="1"/>
  <c r="I27" i="2"/>
  <c r="H18" i="1" s="1"/>
  <c r="E15" i="1" l="1"/>
  <c r="K27" i="2"/>
  <c r="H20" i="1" s="1"/>
  <c r="E26" i="2"/>
  <c r="E14" i="1" s="1"/>
  <c r="E27" i="2" l="1"/>
  <c r="H14" i="1" s="1"/>
  <c r="G26" i="2"/>
  <c r="D26" i="2"/>
  <c r="E13" i="1" s="1"/>
  <c r="G27" i="2" l="1"/>
  <c r="H16" i="1" s="1"/>
  <c r="E16" i="1"/>
  <c r="H27" i="2"/>
  <c r="H17" i="1" s="1"/>
  <c r="J27" i="2" l="1"/>
  <c r="H19" i="1" s="1"/>
  <c r="D27" i="2"/>
  <c r="H13" i="1" s="1"/>
  <c r="H58" i="1" l="1"/>
</calcChain>
</file>

<file path=xl/sharedStrings.xml><?xml version="1.0" encoding="utf-8"?>
<sst xmlns="http://schemas.openxmlformats.org/spreadsheetml/2006/main" count="62" uniqueCount="48">
  <si>
    <t>Name:</t>
  </si>
  <si>
    <t>Date:</t>
  </si>
  <si>
    <t>£</t>
  </si>
  <si>
    <t xml:space="preserve">Parking </t>
  </si>
  <si>
    <t>Total miles</t>
  </si>
  <si>
    <t>Total Claim</t>
  </si>
  <si>
    <t>Total Mileage only</t>
  </si>
  <si>
    <t>(Receipts reqd)</t>
  </si>
  <si>
    <t>Reason for travel</t>
  </si>
  <si>
    <t>Car Mileage</t>
  </si>
  <si>
    <t>Parking</t>
  </si>
  <si>
    <t>Bank:</t>
  </si>
  <si>
    <t>Account Name:</t>
  </si>
  <si>
    <t>Sort Code:</t>
  </si>
  <si>
    <t>Account Number:</t>
  </si>
  <si>
    <t>Summary of trip details (Post codes acceptable)</t>
  </si>
  <si>
    <t>miles @ £0.45 per mile</t>
  </si>
  <si>
    <t>miles @ £0.20 per mile</t>
  </si>
  <si>
    <t>Passenger Mileage</t>
  </si>
  <si>
    <t>miles @ £0.05 per mile</t>
  </si>
  <si>
    <t>Taxi Fares</t>
  </si>
  <si>
    <t>Rail Ticket(s)</t>
  </si>
  <si>
    <t>Submission Process</t>
  </si>
  <si>
    <t>Motorcycle Mileage</t>
  </si>
  <si>
    <t>Printing, Stationary &amp; Postage</t>
  </si>
  <si>
    <t>Total Expenses</t>
  </si>
  <si>
    <t>Information from this sheet will automatically transfer through to the main Expenses Form.</t>
  </si>
  <si>
    <t>Cumbria Methodist Circuit - Travel Details Sheet</t>
  </si>
  <si>
    <t>To be completed on first Expenses submission (or if your bank details change)</t>
  </si>
  <si>
    <t>Bicycle Mileage</t>
  </si>
  <si>
    <t>Bus/Tram/Other</t>
  </si>
  <si>
    <t>Mileage: Car £0.45 per mile; Passenger £0.05 per mile; Motorcycle £0.24 per mile; Bicycle £0.20 per mile</t>
  </si>
  <si>
    <t>Books, Resources &amp; Equipment</t>
  </si>
  <si>
    <t>Hospitality &amp; Refreshments (pre-authorised)</t>
  </si>
  <si>
    <t>Training, Meetings &amp; Events</t>
  </si>
  <si>
    <t>miles @ £0.24 per mile</t>
  </si>
  <si>
    <t>Other public transport</t>
  </si>
  <si>
    <t>Name of claimant:</t>
  </si>
  <si>
    <t>Quarterly Expenses Claim Form</t>
  </si>
  <si>
    <t>Date</t>
  </si>
  <si>
    <t>This claim form is for Supernumeraries, Local Preachers and Worship Leaders only.
If you are a paid or stipended member of Circuit staff, or another sort of volunteer making an expenses claim, please use the monthly claim form.</t>
  </si>
  <si>
    <t>Travel Costs Summary (Please record all travel details on the separate Travel Details sheet - see tabs below)</t>
  </si>
  <si>
    <t>Period of Claim:</t>
  </si>
  <si>
    <r>
      <t xml:space="preserve">Supernumerary preaching fee
(£30 per appointment - </t>
    </r>
    <r>
      <rPr>
        <sz val="10"/>
        <color theme="1"/>
        <rFont val="Aptos"/>
        <family val="2"/>
      </rPr>
      <t>supernumeraries only</t>
    </r>
    <r>
      <rPr>
        <sz val="11"/>
        <color theme="1"/>
        <rFont val="Aptos"/>
        <family val="2"/>
      </rPr>
      <t>)</t>
    </r>
  </si>
  <si>
    <t>Preaching appointment</t>
  </si>
  <si>
    <t>fee</t>
  </si>
  <si>
    <t>Version 3, created 9th September 2025</t>
  </si>
  <si>
    <r>
      <t xml:space="preserve">Ensure that all claims are in line with the Circuit Expenses Policy. 
If in doubt, seek authorisation before committing to the expense.
Please submit to </t>
    </r>
    <r>
      <rPr>
        <sz val="11"/>
        <color rgb="FF0070C0"/>
        <rFont val="Aptos"/>
        <family val="2"/>
      </rPr>
      <t>treasurer@cumbriamethodists.org.uk</t>
    </r>
    <r>
      <rPr>
        <sz val="11"/>
        <rFont val="Aptos"/>
        <family val="2"/>
      </rPr>
      <t xml:space="preserve"> with all supporting documents and ensure that </t>
    </r>
    <r>
      <rPr>
        <sz val="11"/>
        <color rgb="FF0070C0"/>
        <rFont val="Aptos"/>
        <family val="2"/>
      </rPr>
      <t>paul.rand@churchandcommunity.org.uk</t>
    </r>
    <r>
      <rPr>
        <sz val="11"/>
        <rFont val="Aptos"/>
        <family val="2"/>
      </rPr>
      <t xml:space="preserve"> is included in the cc field.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</si>
</sst>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£&quot;#,##0.00;[Red]\-&quot;£&quot;#,##0.00"/>
    <numFmt numFmtId="164" formatCode="dd/mm/yy;@"/>
    <numFmt numFmtId="165" formatCode="0.0"/>
    <numFmt numFmtId="166" formatCode="&quot;£&quot;#,##0.00"/>
    <numFmt numFmtId="167" formatCode="00\-00\-00"/>
    <numFmt numFmtId="168" formatCode="00000000"/>
    <numFmt numFmtId="169" formatCode="dd/mm/yyyy;@"/>
  </numFmts>
  <fonts count="13" x14ac:knownFonts="1">
    <font>
      <sz val="11"/>
      <color theme="1"/>
      <name val="Calibri"/>
      <family val="2"/>
      <scheme val="minor"/>
    </font>
    <font>
      <b/>
      <sz val="12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0"/>
      <name val="Aptos"/>
      <family val="2"/>
    </font>
    <font>
      <b/>
      <sz val="11"/>
      <name val="Aptos"/>
      <family val="2"/>
    </font>
    <font>
      <sz val="11"/>
      <name val="Aptos"/>
      <family val="2"/>
    </font>
    <font>
      <b/>
      <sz val="11"/>
      <color rgb="FF0070C0"/>
      <name val="Aptos"/>
      <family val="2"/>
    </font>
    <font>
      <sz val="11"/>
      <color rgb="FF0070C0"/>
      <name val="Aptos"/>
      <family val="2"/>
    </font>
    <font>
      <i/>
      <sz val="11"/>
      <color theme="1"/>
      <name val="Aptos"/>
      <family val="2"/>
    </font>
    <font>
      <b/>
      <sz val="10"/>
      <name val="Aptos"/>
      <family val="2"/>
    </font>
    <font>
      <b/>
      <sz val="10"/>
      <color rgb="FFC00000"/>
      <name val="Aptos"/>
      <family val="2"/>
    </font>
    <font>
      <sz val="10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right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4" xfId="0" applyFont="1" applyBorder="1"/>
    <xf numFmtId="0" fontId="4" fillId="0" borderId="0" xfId="0" applyFont="1"/>
    <xf numFmtId="0" fontId="2" fillId="0" borderId="19" xfId="0" applyFont="1" applyBorder="1"/>
    <xf numFmtId="0" fontId="5" fillId="0" borderId="0" xfId="0" applyFont="1"/>
    <xf numFmtId="0" fontId="6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right"/>
    </xf>
    <xf numFmtId="166" fontId="2" fillId="0" borderId="11" xfId="0" applyNumberFormat="1" applyFont="1" applyBorder="1"/>
    <xf numFmtId="166" fontId="2" fillId="0" borderId="26" xfId="0" applyNumberFormat="1" applyFont="1" applyBorder="1"/>
    <xf numFmtId="165" fontId="2" fillId="0" borderId="15" xfId="0" applyNumberFormat="1" applyFont="1" applyBorder="1"/>
    <xf numFmtId="0" fontId="3" fillId="0" borderId="0" xfId="0" applyFont="1"/>
    <xf numFmtId="166" fontId="2" fillId="0" borderId="0" xfId="0" applyNumberFormat="1" applyFont="1"/>
    <xf numFmtId="0" fontId="3" fillId="0" borderId="20" xfId="0" applyFont="1" applyBorder="1"/>
    <xf numFmtId="166" fontId="3" fillId="0" borderId="20" xfId="0" applyNumberFormat="1" applyFont="1" applyBorder="1" applyAlignment="1">
      <alignment horizontal="center"/>
    </xf>
    <xf numFmtId="166" fontId="2" fillId="0" borderId="15" xfId="0" applyNumberFormat="1" applyFont="1" applyBorder="1"/>
    <xf numFmtId="165" fontId="3" fillId="2" borderId="15" xfId="0" applyNumberFormat="1" applyFont="1" applyFill="1" applyBorder="1"/>
    <xf numFmtId="165" fontId="2" fillId="0" borderId="0" xfId="0" applyNumberFormat="1" applyFont="1"/>
    <xf numFmtId="165" fontId="5" fillId="0" borderId="20" xfId="0" applyNumberFormat="1" applyFont="1" applyBorder="1" applyAlignment="1">
      <alignment horizontal="center"/>
    </xf>
    <xf numFmtId="0" fontId="6" fillId="0" borderId="0" xfId="0" applyFont="1"/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166" fontId="2" fillId="0" borderId="32" xfId="0" applyNumberFormat="1" applyFont="1" applyBorder="1"/>
    <xf numFmtId="0" fontId="5" fillId="2" borderId="31" xfId="0" applyFont="1" applyFill="1" applyBorder="1"/>
    <xf numFmtId="0" fontId="5" fillId="0" borderId="33" xfId="0" applyFont="1" applyBorder="1"/>
    <xf numFmtId="166" fontId="3" fillId="0" borderId="34" xfId="0" applyNumberFormat="1" applyFont="1" applyBorder="1"/>
    <xf numFmtId="166" fontId="3" fillId="0" borderId="35" xfId="0" applyNumberFormat="1" applyFont="1" applyBorder="1"/>
    <xf numFmtId="8" fontId="2" fillId="0" borderId="26" xfId="0" applyNumberFormat="1" applyFont="1" applyBorder="1" applyProtection="1">
      <protection locked="0"/>
    </xf>
    <xf numFmtId="8" fontId="2" fillId="0" borderId="17" xfId="0" applyNumberFormat="1" applyFont="1" applyBorder="1" applyProtection="1">
      <protection locked="0"/>
    </xf>
    <xf numFmtId="8" fontId="2" fillId="0" borderId="11" xfId="0" applyNumberFormat="1" applyFont="1" applyBorder="1" applyProtection="1">
      <protection locked="0"/>
    </xf>
    <xf numFmtId="0" fontId="9" fillId="0" borderId="0" xfId="0" applyFont="1"/>
    <xf numFmtId="0" fontId="2" fillId="0" borderId="0" xfId="0" applyFont="1" applyAlignment="1">
      <alignment horizontal="left"/>
    </xf>
    <xf numFmtId="0" fontId="3" fillId="0" borderId="20" xfId="0" applyFont="1" applyBorder="1" applyAlignment="1">
      <alignment horizontal="center" vertical="center"/>
    </xf>
    <xf numFmtId="0" fontId="5" fillId="2" borderId="30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0" fillId="2" borderId="29" xfId="0" applyFont="1" applyFill="1" applyBorder="1" applyAlignment="1">
      <alignment horizontal="left"/>
    </xf>
    <xf numFmtId="2" fontId="2" fillId="0" borderId="0" xfId="0" applyNumberFormat="1" applyFont="1"/>
    <xf numFmtId="166" fontId="3" fillId="2" borderId="23" xfId="0" applyNumberFormat="1" applyFont="1" applyFill="1" applyBorder="1"/>
    <xf numFmtId="8" fontId="2" fillId="0" borderId="38" xfId="0" applyNumberFormat="1" applyFont="1" applyBorder="1" applyProtection="1">
      <protection locked="0"/>
    </xf>
    <xf numFmtId="8" fontId="2" fillId="0" borderId="43" xfId="0" applyNumberFormat="1" applyFont="1" applyBorder="1" applyProtection="1">
      <protection locked="0"/>
    </xf>
    <xf numFmtId="0" fontId="2" fillId="0" borderId="29" xfId="0" applyFont="1" applyBorder="1" applyAlignment="1" applyProtection="1">
      <alignment horizontal="left" wrapText="1"/>
      <protection locked="0"/>
    </xf>
    <xf numFmtId="8" fontId="2" fillId="0" borderId="45" xfId="0" applyNumberFormat="1" applyFont="1" applyBorder="1" applyProtection="1">
      <protection locked="0"/>
    </xf>
    <xf numFmtId="0" fontId="2" fillId="0" borderId="15" xfId="0" applyFont="1" applyBorder="1"/>
    <xf numFmtId="165" fontId="5" fillId="0" borderId="15" xfId="0" applyNumberFormat="1" applyFont="1" applyBorder="1"/>
    <xf numFmtId="8" fontId="2" fillId="0" borderId="15" xfId="0" applyNumberFormat="1" applyFont="1" applyBorder="1"/>
    <xf numFmtId="0" fontId="2" fillId="0" borderId="46" xfId="0" applyFont="1" applyBorder="1"/>
    <xf numFmtId="0" fontId="3" fillId="0" borderId="46" xfId="0" applyFont="1" applyBorder="1" applyAlignment="1">
      <alignment horizontal="center" vertical="center"/>
    </xf>
    <xf numFmtId="165" fontId="7" fillId="0" borderId="46" xfId="0" applyNumberFormat="1" applyFont="1" applyBorder="1" applyAlignment="1">
      <alignment horizontal="center"/>
    </xf>
    <xf numFmtId="166" fontId="7" fillId="0" borderId="46" xfId="0" applyNumberFormat="1" applyFont="1" applyBorder="1" applyAlignment="1">
      <alignment horizontal="center"/>
    </xf>
    <xf numFmtId="169" fontId="2" fillId="0" borderId="15" xfId="0" applyNumberFormat="1" applyFont="1" applyBorder="1" applyAlignment="1" applyProtection="1">
      <alignment vertical="center"/>
      <protection locked="0"/>
    </xf>
    <xf numFmtId="169" fontId="6" fillId="0" borderId="15" xfId="0" applyNumberFormat="1" applyFont="1" applyBorder="1" applyAlignment="1" applyProtection="1">
      <alignment vertical="center"/>
      <protection locked="0"/>
    </xf>
    <xf numFmtId="169" fontId="2" fillId="0" borderId="12" xfId="0" applyNumberFormat="1" applyFont="1" applyBorder="1" applyAlignment="1" applyProtection="1">
      <alignment horizontal="left" wrapText="1"/>
      <protection locked="0"/>
    </xf>
    <xf numFmtId="169" fontId="2" fillId="0" borderId="24" xfId="0" applyNumberFormat="1" applyFont="1" applyBorder="1" applyAlignment="1" applyProtection="1">
      <alignment horizontal="left" wrapText="1"/>
      <protection locked="0"/>
    </xf>
    <xf numFmtId="0" fontId="2" fillId="0" borderId="12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0" fontId="2" fillId="0" borderId="24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5" xfId="0" applyFont="1" applyBorder="1" applyAlignment="1" applyProtection="1">
      <alignment horizontal="center" wrapText="1"/>
      <protection locked="0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2" fontId="6" fillId="0" borderId="1" xfId="0" applyNumberFormat="1" applyFont="1" applyBorder="1" applyAlignment="1" applyProtection="1">
      <alignment horizontal="center"/>
      <protection locked="0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29" xfId="0" applyFont="1" applyBorder="1" applyAlignment="1" applyProtection="1">
      <alignment horizontal="center" wrapText="1"/>
      <protection locked="0"/>
    </xf>
    <xf numFmtId="0" fontId="2" fillId="0" borderId="44" xfId="0" applyFont="1" applyBorder="1" applyAlignment="1" applyProtection="1">
      <alignment horizontal="center" wrapText="1"/>
      <protection locked="0"/>
    </xf>
    <xf numFmtId="0" fontId="2" fillId="0" borderId="30" xfId="0" applyFont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 applyProtection="1">
      <alignment horizontal="left" wrapText="1"/>
      <protection locked="0"/>
    </xf>
    <xf numFmtId="0" fontId="2" fillId="0" borderId="9" xfId="0" applyFont="1" applyBorder="1" applyAlignment="1" applyProtection="1">
      <alignment horizontal="left" wrapText="1"/>
      <protection locked="0"/>
    </xf>
    <xf numFmtId="0" fontId="2" fillId="0" borderId="10" xfId="0" applyFont="1" applyBorder="1" applyAlignment="1" applyProtection="1">
      <alignment horizontal="left" wrapText="1"/>
      <protection locked="0"/>
    </xf>
    <xf numFmtId="164" fontId="6" fillId="0" borderId="1" xfId="0" applyNumberFormat="1" applyFont="1" applyBorder="1" applyAlignment="1" applyProtection="1">
      <alignment horizontal="center"/>
      <protection locked="0"/>
    </xf>
    <xf numFmtId="164" fontId="2" fillId="0" borderId="1" xfId="0" applyNumberFormat="1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167" fontId="6" fillId="0" borderId="1" xfId="0" applyNumberFormat="1" applyFont="1" applyBorder="1" applyAlignment="1" applyProtection="1">
      <alignment horizontal="center"/>
      <protection locked="0"/>
    </xf>
    <xf numFmtId="168" fontId="6" fillId="0" borderId="1" xfId="0" applyNumberFormat="1" applyFont="1" applyBorder="1" applyAlignment="1" applyProtection="1">
      <alignment horizontal="center"/>
      <protection locked="0"/>
    </xf>
    <xf numFmtId="0" fontId="2" fillId="0" borderId="1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49" fontId="6" fillId="0" borderId="1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right"/>
    </xf>
    <xf numFmtId="0" fontId="2" fillId="0" borderId="7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8" xfId="0" applyFont="1" applyBorder="1" applyAlignment="1" applyProtection="1">
      <alignment horizontal="left" wrapText="1"/>
      <protection locked="0"/>
    </xf>
    <xf numFmtId="0" fontId="2" fillId="0" borderId="1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2" xfId="0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13" xfId="0" applyFont="1" applyBorder="1" applyAlignment="1" applyProtection="1">
      <alignment horizontal="left" wrapText="1"/>
      <protection locked="0"/>
    </xf>
    <xf numFmtId="0" fontId="2" fillId="0" borderId="24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5" xfId="0" applyFont="1" applyBorder="1" applyAlignment="1" applyProtection="1">
      <alignment horizontal="left" wrapText="1"/>
      <protection locked="0"/>
    </xf>
    <xf numFmtId="0" fontId="6" fillId="0" borderId="24" xfId="0" applyFont="1" applyBorder="1" applyAlignment="1" applyProtection="1">
      <alignment horizontal="left" wrapText="1"/>
      <protection locked="0"/>
    </xf>
    <xf numFmtId="0" fontId="3" fillId="2" borderId="21" xfId="0" applyFont="1" applyFill="1" applyBorder="1" applyAlignment="1">
      <alignment horizontal="right"/>
    </xf>
    <xf numFmtId="0" fontId="3" fillId="2" borderId="22" xfId="0" applyFont="1" applyFill="1" applyBorder="1" applyAlignment="1">
      <alignment horizontal="right"/>
    </xf>
    <xf numFmtId="0" fontId="3" fillId="2" borderId="40" xfId="0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5" fillId="3" borderId="36" xfId="0" applyFont="1" applyFill="1" applyBorder="1" applyAlignment="1">
      <alignment horizontal="left"/>
    </xf>
    <xf numFmtId="0" fontId="6" fillId="3" borderId="28" xfId="0" applyFont="1" applyFill="1" applyBorder="1" applyAlignment="1">
      <alignment horizontal="left"/>
    </xf>
    <xf numFmtId="0" fontId="6" fillId="3" borderId="37" xfId="0" applyFont="1" applyFill="1" applyBorder="1" applyAlignment="1">
      <alignment horizontal="left"/>
    </xf>
    <xf numFmtId="0" fontId="6" fillId="0" borderId="12" xfId="0" applyFont="1" applyBorder="1" applyAlignment="1" applyProtection="1">
      <alignment horizontal="left" wrapText="1"/>
      <protection locked="0"/>
    </xf>
    <xf numFmtId="0" fontId="6" fillId="3" borderId="7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6" fillId="3" borderId="38" xfId="0" applyFont="1" applyFill="1" applyBorder="1" applyAlignment="1">
      <alignment horizontal="left" vertical="top" wrapText="1"/>
    </xf>
    <xf numFmtId="0" fontId="6" fillId="3" borderId="18" xfId="0" applyFont="1" applyFill="1" applyBorder="1" applyAlignment="1">
      <alignment horizontal="left" vertical="top" wrapText="1"/>
    </xf>
    <xf numFmtId="0" fontId="6" fillId="3" borderId="19" xfId="0" applyFont="1" applyFill="1" applyBorder="1" applyAlignment="1">
      <alignment horizontal="left" vertical="top" wrapText="1"/>
    </xf>
    <xf numFmtId="0" fontId="6" fillId="3" borderId="39" xfId="0" applyFont="1" applyFill="1" applyBorder="1" applyAlignment="1">
      <alignment horizontal="left" vertical="top" wrapText="1"/>
    </xf>
    <xf numFmtId="0" fontId="5" fillId="0" borderId="20" xfId="0" applyFont="1" applyBorder="1" applyAlignment="1">
      <alignment horizontal="left" vertical="center"/>
    </xf>
    <xf numFmtId="0" fontId="5" fillId="0" borderId="46" xfId="0" applyFont="1" applyBorder="1" applyAlignment="1">
      <alignment horizontal="left" vertical="center"/>
    </xf>
    <xf numFmtId="0" fontId="5" fillId="0" borderId="41" xfId="0" quotePrefix="1" applyFont="1" applyBorder="1" applyAlignment="1">
      <alignment horizontal="center"/>
    </xf>
    <xf numFmtId="0" fontId="5" fillId="0" borderId="42" xfId="0" quotePrefix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25400</xdr:rowOff>
    </xdr:from>
    <xdr:to>
      <xdr:col>2</xdr:col>
      <xdr:colOff>806450</xdr:colOff>
      <xdr:row>1</xdr:row>
      <xdr:rowOff>304794</xdr:rowOff>
    </xdr:to>
    <xdr:pic>
      <xdr:nvPicPr>
        <xdr:cNvPr id="2" name="Picture 1" descr="A close-up of a map&#10;&#10;Description automatically generated">
          <a:extLst>
            <a:ext uri="{FF2B5EF4-FFF2-40B4-BE49-F238E27FC236}">
              <a16:creationId xmlns:a16="http://schemas.microsoft.com/office/drawing/2014/main" id="{E118A7F6-3C53-CAC0-48DB-2918429DB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25400"/>
          <a:ext cx="1142999" cy="4921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66"/>
  <sheetViews>
    <sheetView tabSelected="1" zoomScaleNormal="100" zoomScaleSheetLayoutView="80" workbookViewId="0">
      <selection activeCell="G68" sqref="G68"/>
    </sheetView>
  </sheetViews>
  <sheetFormatPr defaultColWidth="9.1796875" defaultRowHeight="14.5" x14ac:dyDescent="0.35"/>
  <cols>
    <col min="1" max="1" width="2" style="1" customWidth="1"/>
    <col min="2" max="2" width="3.26953125" style="1" customWidth="1"/>
    <col min="3" max="3" width="11.7265625" style="1" customWidth="1"/>
    <col min="4" max="4" width="18.7265625" style="1" bestFit="1" customWidth="1"/>
    <col min="5" max="5" width="9.1796875" style="1"/>
    <col min="6" max="6" width="17.54296875" style="1" bestFit="1" customWidth="1"/>
    <col min="7" max="7" width="17.1796875" style="1" customWidth="1"/>
    <col min="8" max="8" width="11.54296875" style="1" customWidth="1"/>
    <col min="9" max="9" width="2.1796875" style="1" customWidth="1"/>
    <col min="10" max="16384" width="9.1796875" style="1"/>
  </cols>
  <sheetData>
    <row r="1" spans="2:8" ht="16" x14ac:dyDescent="0.4">
      <c r="B1" s="74" t="s">
        <v>38</v>
      </c>
      <c r="C1" s="74"/>
      <c r="D1" s="74"/>
      <c r="E1" s="74"/>
      <c r="F1" s="74"/>
      <c r="G1" s="74"/>
      <c r="H1" s="74"/>
    </row>
    <row r="2" spans="2:8" ht="46.5" customHeight="1" x14ac:dyDescent="0.4">
      <c r="B2" s="41"/>
      <c r="C2" s="41"/>
      <c r="D2" s="66" t="s">
        <v>40</v>
      </c>
      <c r="E2" s="67"/>
      <c r="F2" s="67"/>
      <c r="G2" s="67"/>
      <c r="H2" s="67"/>
    </row>
    <row r="3" spans="2:8" x14ac:dyDescent="0.35">
      <c r="B3" s="83"/>
      <c r="C3" s="83"/>
      <c r="D3" s="83"/>
      <c r="E3" s="83"/>
      <c r="F3" s="2" t="s">
        <v>1</v>
      </c>
      <c r="G3" s="81"/>
      <c r="H3" s="82"/>
    </row>
    <row r="4" spans="2:8" x14ac:dyDescent="0.35">
      <c r="B4" s="12"/>
      <c r="F4" s="2"/>
      <c r="G4" s="13"/>
      <c r="H4" s="3"/>
    </row>
    <row r="5" spans="2:8" x14ac:dyDescent="0.35">
      <c r="B5" s="95" t="s">
        <v>0</v>
      </c>
      <c r="C5" s="95"/>
      <c r="D5" s="68"/>
      <c r="E5" s="68"/>
      <c r="F5" s="14" t="s">
        <v>42</v>
      </c>
      <c r="G5" s="94"/>
      <c r="H5" s="94"/>
    </row>
    <row r="6" spans="2:8" x14ac:dyDescent="0.35">
      <c r="B6" s="12"/>
      <c r="F6" s="2"/>
      <c r="G6" s="13"/>
      <c r="H6" s="3"/>
    </row>
    <row r="7" spans="2:8" x14ac:dyDescent="0.35">
      <c r="B7" s="83" t="s">
        <v>28</v>
      </c>
      <c r="C7" s="83"/>
      <c r="D7" s="83"/>
      <c r="E7" s="83"/>
      <c r="F7" s="83"/>
      <c r="G7" s="83"/>
      <c r="H7" s="83"/>
    </row>
    <row r="8" spans="2:8" x14ac:dyDescent="0.35">
      <c r="B8" s="84" t="s">
        <v>12</v>
      </c>
      <c r="C8" s="84"/>
      <c r="D8" s="68"/>
      <c r="E8" s="68"/>
      <c r="F8" s="4" t="s">
        <v>13</v>
      </c>
      <c r="G8" s="86"/>
      <c r="H8" s="86"/>
    </row>
    <row r="9" spans="2:8" x14ac:dyDescent="0.35">
      <c r="B9" s="85" t="s">
        <v>11</v>
      </c>
      <c r="C9" s="85"/>
      <c r="D9" s="68"/>
      <c r="E9" s="68"/>
      <c r="F9" s="4" t="s">
        <v>14</v>
      </c>
      <c r="G9" s="87"/>
      <c r="H9" s="87"/>
    </row>
    <row r="10" spans="2:8" ht="15" thickBot="1" x14ac:dyDescent="0.4"/>
    <row r="11" spans="2:8" ht="15" thickTop="1" x14ac:dyDescent="0.35">
      <c r="B11" s="5"/>
      <c r="C11" s="6"/>
      <c r="D11" s="75"/>
      <c r="E11" s="76"/>
      <c r="F11" s="76"/>
      <c r="G11" s="77"/>
      <c r="H11" s="7" t="s">
        <v>2</v>
      </c>
    </row>
    <row r="12" spans="2:8" x14ac:dyDescent="0.35">
      <c r="B12" s="96" t="s">
        <v>41</v>
      </c>
      <c r="C12" s="97"/>
      <c r="G12" s="8"/>
      <c r="H12" s="15"/>
    </row>
    <row r="13" spans="2:8" x14ac:dyDescent="0.35">
      <c r="B13" s="96"/>
      <c r="C13" s="97"/>
      <c r="D13" s="1" t="s">
        <v>9</v>
      </c>
      <c r="E13" s="17">
        <f>'Travel Details'!D26</f>
        <v>0</v>
      </c>
      <c r="F13" s="69" t="s">
        <v>16</v>
      </c>
      <c r="G13" s="70"/>
      <c r="H13" s="15">
        <f>'Travel Details'!D27</f>
        <v>0</v>
      </c>
    </row>
    <row r="14" spans="2:8" x14ac:dyDescent="0.35">
      <c r="B14" s="96"/>
      <c r="C14" s="97"/>
      <c r="D14" s="1" t="s">
        <v>18</v>
      </c>
      <c r="E14" s="17">
        <f>'Travel Details'!E26</f>
        <v>0</v>
      </c>
      <c r="F14" s="27" t="s">
        <v>19</v>
      </c>
      <c r="G14" s="28"/>
      <c r="H14" s="15">
        <f>'Travel Details'!E27</f>
        <v>0</v>
      </c>
    </row>
    <row r="15" spans="2:8" x14ac:dyDescent="0.35">
      <c r="B15" s="96"/>
      <c r="C15" s="97"/>
      <c r="D15" s="1" t="s">
        <v>23</v>
      </c>
      <c r="E15" s="17">
        <f>'Travel Details'!F26</f>
        <v>0</v>
      </c>
      <c r="F15" s="69" t="s">
        <v>35</v>
      </c>
      <c r="G15" s="70"/>
      <c r="H15" s="15">
        <f>'Travel Details'!F27</f>
        <v>0</v>
      </c>
    </row>
    <row r="16" spans="2:8" x14ac:dyDescent="0.35">
      <c r="B16" s="96"/>
      <c r="C16" s="97"/>
      <c r="D16" s="1" t="s">
        <v>29</v>
      </c>
      <c r="E16" s="17">
        <f>'Travel Details'!G26</f>
        <v>0</v>
      </c>
      <c r="F16" s="69" t="s">
        <v>17</v>
      </c>
      <c r="G16" s="70"/>
      <c r="H16" s="15">
        <f>'Travel Details'!G27</f>
        <v>0</v>
      </c>
    </row>
    <row r="17" spans="2:8" x14ac:dyDescent="0.35">
      <c r="B17" s="96"/>
      <c r="C17" s="97"/>
      <c r="D17" s="1" t="s">
        <v>10</v>
      </c>
      <c r="H17" s="15">
        <f>'Travel Details'!H27</f>
        <v>0</v>
      </c>
    </row>
    <row r="18" spans="2:8" x14ac:dyDescent="0.35">
      <c r="B18" s="96"/>
      <c r="C18" s="97"/>
      <c r="D18" s="1" t="s">
        <v>21</v>
      </c>
      <c r="H18" s="15">
        <f>'Travel Details'!I27</f>
        <v>0</v>
      </c>
    </row>
    <row r="19" spans="2:8" x14ac:dyDescent="0.35">
      <c r="B19" s="96"/>
      <c r="C19" s="97"/>
      <c r="D19" s="1" t="s">
        <v>36</v>
      </c>
      <c r="H19" s="15">
        <f>'Travel Details'!J27</f>
        <v>0</v>
      </c>
    </row>
    <row r="20" spans="2:8" x14ac:dyDescent="0.35">
      <c r="B20" s="96"/>
      <c r="C20" s="97"/>
      <c r="D20" s="1" t="s">
        <v>20</v>
      </c>
      <c r="H20" s="15">
        <f>'Travel Details'!K27</f>
        <v>0</v>
      </c>
    </row>
    <row r="21" spans="2:8" x14ac:dyDescent="0.35">
      <c r="B21" s="98"/>
      <c r="C21" s="99"/>
      <c r="D21" s="9"/>
      <c r="E21" s="9"/>
      <c r="F21" s="9"/>
      <c r="G21" s="9"/>
      <c r="H21" s="16"/>
    </row>
    <row r="22" spans="2:8" x14ac:dyDescent="0.35">
      <c r="B22" s="88" t="s">
        <v>43</v>
      </c>
      <c r="C22" s="100"/>
      <c r="D22" s="47" t="s">
        <v>39</v>
      </c>
      <c r="E22" s="71" t="s">
        <v>44</v>
      </c>
      <c r="F22" s="72"/>
      <c r="G22" s="73"/>
      <c r="H22" s="48" t="s">
        <v>45</v>
      </c>
    </row>
    <row r="23" spans="2:8" x14ac:dyDescent="0.35">
      <c r="B23" s="90"/>
      <c r="C23" s="101"/>
      <c r="D23" s="58"/>
      <c r="E23" s="60"/>
      <c r="F23" s="61"/>
      <c r="G23" s="62"/>
      <c r="H23" s="45"/>
    </row>
    <row r="24" spans="2:8" x14ac:dyDescent="0.35">
      <c r="B24" s="90"/>
      <c r="C24" s="101"/>
      <c r="D24" s="58"/>
      <c r="E24" s="60"/>
      <c r="F24" s="61"/>
      <c r="G24" s="62"/>
      <c r="H24" s="45"/>
    </row>
    <row r="25" spans="2:8" x14ac:dyDescent="0.35">
      <c r="B25" s="90"/>
      <c r="C25" s="101"/>
      <c r="D25" s="58"/>
      <c r="E25" s="60"/>
      <c r="F25" s="61"/>
      <c r="G25" s="62"/>
      <c r="H25" s="45"/>
    </row>
    <row r="26" spans="2:8" x14ac:dyDescent="0.35">
      <c r="B26" s="90"/>
      <c r="C26" s="101"/>
      <c r="D26" s="58"/>
      <c r="E26" s="60"/>
      <c r="F26" s="61"/>
      <c r="G26" s="62"/>
      <c r="H26" s="45"/>
    </row>
    <row r="27" spans="2:8" x14ac:dyDescent="0.35">
      <c r="B27" s="90"/>
      <c r="C27" s="101"/>
      <c r="D27" s="58"/>
      <c r="E27" s="60"/>
      <c r="F27" s="61"/>
      <c r="G27" s="62"/>
      <c r="H27" s="45"/>
    </row>
    <row r="28" spans="2:8" x14ac:dyDescent="0.35">
      <c r="B28" s="90"/>
      <c r="C28" s="101"/>
      <c r="D28" s="58"/>
      <c r="E28" s="60"/>
      <c r="F28" s="61"/>
      <c r="G28" s="62"/>
      <c r="H28" s="45"/>
    </row>
    <row r="29" spans="2:8" x14ac:dyDescent="0.35">
      <c r="B29" s="90"/>
      <c r="C29" s="101"/>
      <c r="D29" s="58"/>
      <c r="E29" s="60"/>
      <c r="F29" s="61"/>
      <c r="G29" s="62"/>
      <c r="H29" s="45"/>
    </row>
    <row r="30" spans="2:8" x14ac:dyDescent="0.35">
      <c r="B30" s="90"/>
      <c r="C30" s="101"/>
      <c r="D30" s="58"/>
      <c r="E30" s="60"/>
      <c r="F30" s="61"/>
      <c r="G30" s="62"/>
      <c r="H30" s="45"/>
    </row>
    <row r="31" spans="2:8" x14ac:dyDescent="0.35">
      <c r="B31" s="90"/>
      <c r="C31" s="101"/>
      <c r="D31" s="58"/>
      <c r="E31" s="60"/>
      <c r="F31" s="61"/>
      <c r="G31" s="62"/>
      <c r="H31" s="45"/>
    </row>
    <row r="32" spans="2:8" x14ac:dyDescent="0.35">
      <c r="B32" s="90"/>
      <c r="C32" s="101"/>
      <c r="D32" s="58"/>
      <c r="E32" s="60"/>
      <c r="F32" s="61"/>
      <c r="G32" s="62"/>
      <c r="H32" s="45"/>
    </row>
    <row r="33" spans="2:8" x14ac:dyDescent="0.35">
      <c r="B33" s="92"/>
      <c r="C33" s="102"/>
      <c r="D33" s="59"/>
      <c r="E33" s="63"/>
      <c r="F33" s="64"/>
      <c r="G33" s="65"/>
      <c r="H33" s="46"/>
    </row>
    <row r="34" spans="2:8" x14ac:dyDescent="0.35">
      <c r="B34" s="88" t="s">
        <v>32</v>
      </c>
      <c r="C34" s="89"/>
      <c r="D34" s="78"/>
      <c r="E34" s="79"/>
      <c r="F34" s="79"/>
      <c r="G34" s="80"/>
      <c r="H34" s="35"/>
    </row>
    <row r="35" spans="2:8" x14ac:dyDescent="0.35">
      <c r="B35" s="90"/>
      <c r="C35" s="91"/>
      <c r="D35" s="106"/>
      <c r="E35" s="107"/>
      <c r="F35" s="107"/>
      <c r="G35" s="108"/>
      <c r="H35" s="36"/>
    </row>
    <row r="36" spans="2:8" x14ac:dyDescent="0.35">
      <c r="B36" s="90"/>
      <c r="C36" s="91"/>
      <c r="D36" s="106"/>
      <c r="E36" s="107"/>
      <c r="F36" s="107"/>
      <c r="G36" s="108"/>
      <c r="H36" s="36"/>
    </row>
    <row r="37" spans="2:8" x14ac:dyDescent="0.35">
      <c r="B37" s="90"/>
      <c r="C37" s="91"/>
      <c r="D37" s="106"/>
      <c r="E37" s="107"/>
      <c r="F37" s="107"/>
      <c r="G37" s="108"/>
      <c r="H37" s="36"/>
    </row>
    <row r="38" spans="2:8" x14ac:dyDescent="0.35">
      <c r="B38" s="90"/>
      <c r="C38" s="91"/>
      <c r="D38" s="106"/>
      <c r="E38" s="107"/>
      <c r="F38" s="107"/>
      <c r="G38" s="108"/>
      <c r="H38" s="36"/>
    </row>
    <row r="39" spans="2:8" x14ac:dyDescent="0.35">
      <c r="B39" s="92"/>
      <c r="C39" s="93"/>
      <c r="D39" s="109"/>
      <c r="E39" s="110"/>
      <c r="F39" s="110"/>
      <c r="G39" s="111"/>
      <c r="H39" s="34"/>
    </row>
    <row r="40" spans="2:8" x14ac:dyDescent="0.35">
      <c r="B40" s="104" t="s">
        <v>24</v>
      </c>
      <c r="C40" s="105"/>
      <c r="D40" s="78"/>
      <c r="E40" s="79"/>
      <c r="F40" s="79"/>
      <c r="G40" s="80"/>
      <c r="H40" s="35"/>
    </row>
    <row r="41" spans="2:8" x14ac:dyDescent="0.35">
      <c r="B41" s="96"/>
      <c r="C41" s="97"/>
      <c r="D41" s="106"/>
      <c r="E41" s="107"/>
      <c r="F41" s="107"/>
      <c r="G41" s="108"/>
      <c r="H41" s="36"/>
    </row>
    <row r="42" spans="2:8" x14ac:dyDescent="0.35">
      <c r="B42" s="96"/>
      <c r="C42" s="97"/>
      <c r="D42" s="106"/>
      <c r="E42" s="107"/>
      <c r="F42" s="107"/>
      <c r="G42" s="108"/>
      <c r="H42" s="36"/>
    </row>
    <row r="43" spans="2:8" x14ac:dyDescent="0.35">
      <c r="B43" s="96"/>
      <c r="C43" s="97"/>
      <c r="D43" s="106"/>
      <c r="E43" s="107"/>
      <c r="F43" s="107"/>
      <c r="G43" s="108"/>
      <c r="H43" s="36"/>
    </row>
    <row r="44" spans="2:8" x14ac:dyDescent="0.35">
      <c r="B44" s="96"/>
      <c r="C44" s="97"/>
      <c r="D44" s="106"/>
      <c r="E44" s="107"/>
      <c r="F44" s="107"/>
      <c r="G44" s="108"/>
      <c r="H44" s="36"/>
    </row>
    <row r="45" spans="2:8" x14ac:dyDescent="0.35">
      <c r="B45" s="98"/>
      <c r="C45" s="99"/>
      <c r="D45" s="109"/>
      <c r="E45" s="110"/>
      <c r="F45" s="110"/>
      <c r="G45" s="111"/>
      <c r="H45" s="34"/>
    </row>
    <row r="46" spans="2:8" x14ac:dyDescent="0.35">
      <c r="B46" s="104" t="s">
        <v>33</v>
      </c>
      <c r="C46" s="105"/>
      <c r="D46" s="103"/>
      <c r="E46" s="79"/>
      <c r="F46" s="79"/>
      <c r="G46" s="80"/>
      <c r="H46" s="35"/>
    </row>
    <row r="47" spans="2:8" x14ac:dyDescent="0.35">
      <c r="B47" s="96"/>
      <c r="C47" s="97"/>
      <c r="D47" s="106"/>
      <c r="E47" s="107"/>
      <c r="F47" s="107"/>
      <c r="G47" s="108"/>
      <c r="H47" s="36"/>
    </row>
    <row r="48" spans="2:8" x14ac:dyDescent="0.35">
      <c r="B48" s="96"/>
      <c r="C48" s="97"/>
      <c r="D48" s="106"/>
      <c r="E48" s="107"/>
      <c r="F48" s="107"/>
      <c r="G48" s="108"/>
      <c r="H48" s="36"/>
    </row>
    <row r="49" spans="2:8" x14ac:dyDescent="0.35">
      <c r="B49" s="96"/>
      <c r="C49" s="97"/>
      <c r="D49" s="106"/>
      <c r="E49" s="107"/>
      <c r="F49" s="107"/>
      <c r="G49" s="108"/>
      <c r="H49" s="36"/>
    </row>
    <row r="50" spans="2:8" x14ac:dyDescent="0.35">
      <c r="B50" s="96"/>
      <c r="C50" s="97"/>
      <c r="D50" s="106"/>
      <c r="E50" s="107"/>
      <c r="F50" s="107"/>
      <c r="G50" s="108"/>
      <c r="H50" s="36"/>
    </row>
    <row r="51" spans="2:8" x14ac:dyDescent="0.35">
      <c r="B51" s="98"/>
      <c r="C51" s="99"/>
      <c r="D51" s="112"/>
      <c r="E51" s="110"/>
      <c r="F51" s="110"/>
      <c r="G51" s="111"/>
      <c r="H51" s="34"/>
    </row>
    <row r="52" spans="2:8" x14ac:dyDescent="0.35">
      <c r="B52" s="104" t="s">
        <v>34</v>
      </c>
      <c r="C52" s="105"/>
      <c r="D52" s="103"/>
      <c r="E52" s="79"/>
      <c r="F52" s="79"/>
      <c r="G52" s="80"/>
      <c r="H52" s="35"/>
    </row>
    <row r="53" spans="2:8" x14ac:dyDescent="0.35">
      <c r="B53" s="96"/>
      <c r="C53" s="97"/>
      <c r="D53" s="106"/>
      <c r="E53" s="107"/>
      <c r="F53" s="107"/>
      <c r="G53" s="108"/>
      <c r="H53" s="36"/>
    </row>
    <row r="54" spans="2:8" x14ac:dyDescent="0.35">
      <c r="B54" s="96"/>
      <c r="C54" s="97"/>
      <c r="D54" s="106"/>
      <c r="E54" s="107"/>
      <c r="F54" s="107"/>
      <c r="G54" s="108"/>
      <c r="H54" s="36"/>
    </row>
    <row r="55" spans="2:8" x14ac:dyDescent="0.35">
      <c r="B55" s="96"/>
      <c r="C55" s="97"/>
      <c r="D55" s="106"/>
      <c r="E55" s="107"/>
      <c r="F55" s="107"/>
      <c r="G55" s="108"/>
      <c r="H55" s="36"/>
    </row>
    <row r="56" spans="2:8" x14ac:dyDescent="0.35">
      <c r="B56" s="96"/>
      <c r="C56" s="97"/>
      <c r="D56" s="120"/>
      <c r="E56" s="107"/>
      <c r="F56" s="107"/>
      <c r="G56" s="108"/>
      <c r="H56" s="36"/>
    </row>
    <row r="57" spans="2:8" x14ac:dyDescent="0.35">
      <c r="B57" s="98"/>
      <c r="C57" s="99"/>
      <c r="D57" s="109"/>
      <c r="E57" s="110"/>
      <c r="F57" s="110"/>
      <c r="G57" s="111"/>
      <c r="H57" s="34"/>
    </row>
    <row r="58" spans="2:8" ht="15" thickBot="1" x14ac:dyDescent="0.4">
      <c r="B58" s="113" t="s">
        <v>25</v>
      </c>
      <c r="C58" s="114"/>
      <c r="D58" s="114"/>
      <c r="E58" s="114"/>
      <c r="F58" s="114"/>
      <c r="G58" s="115"/>
      <c r="H58" s="44">
        <f>SUM(H12:H57)</f>
        <v>0</v>
      </c>
    </row>
    <row r="59" spans="2:8" ht="13.5" customHeight="1" thickTop="1" thickBot="1" x14ac:dyDescent="0.4">
      <c r="B59" s="10"/>
      <c r="G59" s="11"/>
      <c r="H59" s="11"/>
    </row>
    <row r="60" spans="2:8" ht="15" thickTop="1" x14ac:dyDescent="0.35">
      <c r="B60" s="117" t="s">
        <v>22</v>
      </c>
      <c r="C60" s="118"/>
      <c r="D60" s="118"/>
      <c r="E60" s="118"/>
      <c r="F60" s="118"/>
      <c r="G60" s="118"/>
      <c r="H60" s="119"/>
    </row>
    <row r="61" spans="2:8" ht="15" customHeight="1" x14ac:dyDescent="0.35">
      <c r="B61" s="121" t="s">
        <v>47</v>
      </c>
      <c r="C61" s="122"/>
      <c r="D61" s="122"/>
      <c r="E61" s="122"/>
      <c r="F61" s="122"/>
      <c r="G61" s="122"/>
      <c r="H61" s="123"/>
    </row>
    <row r="62" spans="2:8" x14ac:dyDescent="0.35">
      <c r="B62" s="121"/>
      <c r="C62" s="122"/>
      <c r="D62" s="122"/>
      <c r="E62" s="122"/>
      <c r="F62" s="122"/>
      <c r="G62" s="122"/>
      <c r="H62" s="123"/>
    </row>
    <row r="63" spans="2:8" x14ac:dyDescent="0.35">
      <c r="B63" s="121"/>
      <c r="C63" s="122"/>
      <c r="D63" s="122"/>
      <c r="E63" s="122"/>
      <c r="F63" s="122"/>
      <c r="G63" s="122"/>
      <c r="H63" s="123"/>
    </row>
    <row r="64" spans="2:8" ht="15" thickBot="1" x14ac:dyDescent="0.4">
      <c r="B64" s="124"/>
      <c r="C64" s="125"/>
      <c r="D64" s="125"/>
      <c r="E64" s="125"/>
      <c r="F64" s="125"/>
      <c r="G64" s="125"/>
      <c r="H64" s="126"/>
    </row>
    <row r="65" spans="2:8" ht="13.5" customHeight="1" thickTop="1" x14ac:dyDescent="0.35">
      <c r="B65" s="10"/>
    </row>
    <row r="66" spans="2:8" x14ac:dyDescent="0.35">
      <c r="B66" s="116" t="s">
        <v>46</v>
      </c>
      <c r="C66" s="116"/>
      <c r="D66" s="116"/>
      <c r="E66" s="116"/>
      <c r="F66" s="116"/>
      <c r="G66" s="116"/>
      <c r="H66" s="116"/>
    </row>
  </sheetData>
  <sheetProtection algorithmName="SHA-512" hashValue="k+9OnCSakcHRLJlEmtF54Xpsy7493ch12QAsQ5c4A6KzxgkSNyqT9qvL5P3o6dlGs/PjltgWdB42AwnW6vOpTQ==" saltValue="1RG2iZn/3eBq+vNuTH9jBA==" spinCount="100000" sheet="1" objects="1" scenarios="1"/>
  <protectedRanges>
    <protectedRange algorithmName="SHA-512" hashValue="INf8MAJ8oODxD2g2UvODnZ8f/f8DIvrXvCRDtRXnUZ79nCJbHGGSzmyaICRzX3k5ZrqyrwsnOF0uEX2wQK0O3w==" saltValue="MEpzi3INQCpihUrZ68K1DA==" spinCount="100000" sqref="G3 D5 G5 D8:D9 G8:G9" name="Header Details"/>
    <protectedRange algorithmName="SHA-512" hashValue="ROKSFnRFGxAcEWzuvVvowTG2VPnSctmacm5A1+G6nBuIINXCPpGW4VPo8ZhMO3YR5IxqlrBq8PmQIgd/d5TEjw==" saltValue="IfTbQrU8pKD16tbPb6Q5aQ==" spinCount="100000" sqref="D22:H57" name="Expenses"/>
  </protectedRanges>
  <mergeCells count="64">
    <mergeCell ref="B58:G58"/>
    <mergeCell ref="B66:H66"/>
    <mergeCell ref="B60:H60"/>
    <mergeCell ref="D57:G57"/>
    <mergeCell ref="D40:G40"/>
    <mergeCell ref="D44:G44"/>
    <mergeCell ref="D49:G49"/>
    <mergeCell ref="D55:G55"/>
    <mergeCell ref="D41:G41"/>
    <mergeCell ref="D48:G48"/>
    <mergeCell ref="D56:G56"/>
    <mergeCell ref="B61:H64"/>
    <mergeCell ref="B52:C57"/>
    <mergeCell ref="D53:G53"/>
    <mergeCell ref="D54:G54"/>
    <mergeCell ref="D45:G45"/>
    <mergeCell ref="E23:G23"/>
    <mergeCell ref="E24:G24"/>
    <mergeCell ref="D52:G52"/>
    <mergeCell ref="B40:C45"/>
    <mergeCell ref="D37:G37"/>
    <mergeCell ref="D36:G36"/>
    <mergeCell ref="D38:G38"/>
    <mergeCell ref="D42:G42"/>
    <mergeCell ref="D43:G43"/>
    <mergeCell ref="D39:G39"/>
    <mergeCell ref="D35:G35"/>
    <mergeCell ref="B46:C51"/>
    <mergeCell ref="D46:G46"/>
    <mergeCell ref="D50:G50"/>
    <mergeCell ref="D51:G51"/>
    <mergeCell ref="D47:G47"/>
    <mergeCell ref="B1:H1"/>
    <mergeCell ref="D11:G11"/>
    <mergeCell ref="D34:G34"/>
    <mergeCell ref="G3:H3"/>
    <mergeCell ref="B7:H7"/>
    <mergeCell ref="B8:C8"/>
    <mergeCell ref="B9:C9"/>
    <mergeCell ref="G8:H8"/>
    <mergeCell ref="G9:H9"/>
    <mergeCell ref="B3:E3"/>
    <mergeCell ref="B34:C39"/>
    <mergeCell ref="D5:E5"/>
    <mergeCell ref="G5:H5"/>
    <mergeCell ref="B5:C5"/>
    <mergeCell ref="B12:C21"/>
    <mergeCell ref="B22:C33"/>
    <mergeCell ref="E30:G30"/>
    <mergeCell ref="E31:G31"/>
    <mergeCell ref="E32:G32"/>
    <mergeCell ref="E33:G33"/>
    <mergeCell ref="D2:H2"/>
    <mergeCell ref="D9:E9"/>
    <mergeCell ref="D8:E8"/>
    <mergeCell ref="F16:G16"/>
    <mergeCell ref="E25:G25"/>
    <mergeCell ref="E26:G26"/>
    <mergeCell ref="E27:G27"/>
    <mergeCell ref="E28:G28"/>
    <mergeCell ref="E29:G29"/>
    <mergeCell ref="F13:G13"/>
    <mergeCell ref="F15:G15"/>
    <mergeCell ref="E22:G22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0"/>
  <sheetViews>
    <sheetView zoomScale="80" zoomScaleNormal="80" zoomScaleSheetLayoutView="9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B32" sqref="B32"/>
    </sheetView>
  </sheetViews>
  <sheetFormatPr defaultColWidth="9.1796875" defaultRowHeight="14.5" x14ac:dyDescent="0.35"/>
  <cols>
    <col min="1" max="1" width="25.1796875" style="1" customWidth="1"/>
    <col min="2" max="2" width="55" style="1" customWidth="1"/>
    <col min="3" max="3" width="37.54296875" style="1" customWidth="1"/>
    <col min="4" max="4" width="19.453125" style="1" bestFit="1" customWidth="1"/>
    <col min="5" max="5" width="18.81640625" style="1" bestFit="1" customWidth="1"/>
    <col min="6" max="6" width="21" style="1" bestFit="1" customWidth="1"/>
    <col min="7" max="7" width="18.54296875" style="1" bestFit="1" customWidth="1"/>
    <col min="8" max="8" width="15.453125" style="19" bestFit="1" customWidth="1"/>
    <col min="9" max="9" width="15.453125" style="1" bestFit="1" customWidth="1"/>
    <col min="10" max="10" width="16.453125" style="19" bestFit="1" customWidth="1"/>
    <col min="11" max="11" width="15.453125" style="1" bestFit="1" customWidth="1"/>
    <col min="12" max="16384" width="9.1796875" style="1"/>
  </cols>
  <sheetData>
    <row r="1" spans="1:11" x14ac:dyDescent="0.35">
      <c r="A1" s="18" t="s">
        <v>27</v>
      </c>
      <c r="C1" s="2" t="s">
        <v>37</v>
      </c>
      <c r="D1" s="43">
        <f>'Expenses Form'!D5</f>
        <v>0</v>
      </c>
    </row>
    <row r="2" spans="1:11" x14ac:dyDescent="0.35">
      <c r="A2" s="37" t="s">
        <v>26</v>
      </c>
    </row>
    <row r="3" spans="1:11" ht="15" thickBot="1" x14ac:dyDescent="0.4"/>
    <row r="4" spans="1:11" x14ac:dyDescent="0.35">
      <c r="A4" s="127" t="s">
        <v>39</v>
      </c>
      <c r="B4" s="20" t="s">
        <v>15</v>
      </c>
      <c r="C4" s="39" t="s">
        <v>8</v>
      </c>
      <c r="D4" s="25" t="s">
        <v>9</v>
      </c>
      <c r="E4" s="25" t="s">
        <v>18</v>
      </c>
      <c r="F4" s="25" t="s">
        <v>23</v>
      </c>
      <c r="G4" s="25" t="s">
        <v>29</v>
      </c>
      <c r="H4" s="21" t="s">
        <v>3</v>
      </c>
      <c r="I4" s="21" t="s">
        <v>21</v>
      </c>
      <c r="J4" s="21" t="s">
        <v>30</v>
      </c>
      <c r="K4" s="21" t="s">
        <v>20</v>
      </c>
    </row>
    <row r="5" spans="1:11" x14ac:dyDescent="0.35">
      <c r="A5" s="128"/>
      <c r="B5" s="52"/>
      <c r="C5" s="53"/>
      <c r="D5" s="54" t="s">
        <v>6</v>
      </c>
      <c r="E5" s="54" t="s">
        <v>6</v>
      </c>
      <c r="F5" s="54" t="s">
        <v>6</v>
      </c>
      <c r="G5" s="54" t="s">
        <v>6</v>
      </c>
      <c r="H5" s="55" t="s">
        <v>7</v>
      </c>
      <c r="I5" s="55" t="s">
        <v>7</v>
      </c>
      <c r="J5" s="55" t="s">
        <v>7</v>
      </c>
      <c r="K5" s="55" t="s">
        <v>7</v>
      </c>
    </row>
    <row r="6" spans="1:11" ht="20.5" customHeight="1" x14ac:dyDescent="0.35">
      <c r="A6" s="56"/>
      <c r="B6" s="49"/>
      <c r="C6" s="49"/>
      <c r="D6" s="50"/>
      <c r="E6" s="50"/>
      <c r="F6" s="50"/>
      <c r="G6" s="50"/>
      <c r="H6" s="51"/>
      <c r="I6" s="51"/>
      <c r="J6" s="51"/>
      <c r="K6" s="51"/>
    </row>
    <row r="7" spans="1:11" ht="20.5" customHeight="1" x14ac:dyDescent="0.35">
      <c r="A7" s="56"/>
      <c r="B7" s="49"/>
      <c r="C7" s="49"/>
      <c r="D7" s="50"/>
      <c r="E7" s="50"/>
      <c r="F7" s="50"/>
      <c r="G7" s="50"/>
      <c r="H7" s="51"/>
      <c r="I7" s="51"/>
      <c r="J7" s="51"/>
      <c r="K7" s="51"/>
    </row>
    <row r="8" spans="1:11" ht="20.5" customHeight="1" x14ac:dyDescent="0.35">
      <c r="A8" s="56"/>
      <c r="B8" s="49"/>
      <c r="C8" s="49"/>
      <c r="D8" s="50"/>
      <c r="E8" s="50"/>
      <c r="F8" s="50"/>
      <c r="G8" s="50"/>
      <c r="H8" s="51"/>
      <c r="I8" s="51"/>
      <c r="J8" s="51"/>
      <c r="K8" s="51"/>
    </row>
    <row r="9" spans="1:11" ht="20.5" customHeight="1" x14ac:dyDescent="0.35">
      <c r="A9" s="56"/>
      <c r="B9" s="49"/>
      <c r="C9" s="49"/>
      <c r="D9" s="50"/>
      <c r="E9" s="50"/>
      <c r="F9" s="50"/>
      <c r="G9" s="50"/>
      <c r="H9" s="51"/>
      <c r="I9" s="51"/>
      <c r="J9" s="51"/>
      <c r="K9" s="51"/>
    </row>
    <row r="10" spans="1:11" ht="20.5" customHeight="1" x14ac:dyDescent="0.35">
      <c r="A10" s="56"/>
      <c r="B10" s="49"/>
      <c r="C10" s="49"/>
      <c r="D10" s="50"/>
      <c r="E10" s="50"/>
      <c r="F10" s="50"/>
      <c r="G10" s="50"/>
      <c r="H10" s="51"/>
      <c r="I10" s="51"/>
      <c r="J10" s="51"/>
      <c r="K10" s="51"/>
    </row>
    <row r="11" spans="1:11" ht="20.5" customHeight="1" x14ac:dyDescent="0.35">
      <c r="A11" s="56"/>
      <c r="B11" s="49"/>
      <c r="C11" s="49"/>
      <c r="D11" s="50"/>
      <c r="E11" s="50"/>
      <c r="F11" s="50"/>
      <c r="G11" s="50"/>
      <c r="H11" s="51"/>
      <c r="I11" s="51"/>
      <c r="J11" s="51"/>
      <c r="K11" s="51"/>
    </row>
    <row r="12" spans="1:11" ht="20.5" customHeight="1" x14ac:dyDescent="0.35">
      <c r="A12" s="56"/>
      <c r="B12" s="49"/>
      <c r="C12" s="49"/>
      <c r="D12" s="50"/>
      <c r="E12" s="50"/>
      <c r="F12" s="50"/>
      <c r="G12" s="50"/>
      <c r="H12" s="51"/>
      <c r="I12" s="51"/>
      <c r="J12" s="51"/>
      <c r="K12" s="51"/>
    </row>
    <row r="13" spans="1:11" ht="20.5" customHeight="1" x14ac:dyDescent="0.35">
      <c r="A13" s="56"/>
      <c r="B13" s="49"/>
      <c r="C13" s="49"/>
      <c r="D13" s="50"/>
      <c r="E13" s="50"/>
      <c r="F13" s="50"/>
      <c r="G13" s="50"/>
      <c r="H13" s="51"/>
      <c r="I13" s="51"/>
      <c r="J13" s="51"/>
      <c r="K13" s="51"/>
    </row>
    <row r="14" spans="1:11" ht="20.5" customHeight="1" x14ac:dyDescent="0.35">
      <c r="A14" s="56"/>
      <c r="B14" s="49"/>
      <c r="C14" s="49"/>
      <c r="D14" s="50"/>
      <c r="E14" s="50"/>
      <c r="F14" s="50"/>
      <c r="G14" s="50"/>
      <c r="H14" s="51"/>
      <c r="I14" s="51"/>
      <c r="J14" s="51"/>
      <c r="K14" s="51"/>
    </row>
    <row r="15" spans="1:11" ht="20.5" customHeight="1" x14ac:dyDescent="0.35">
      <c r="A15" s="56"/>
      <c r="B15" s="49"/>
      <c r="C15" s="49"/>
      <c r="D15" s="50"/>
      <c r="E15" s="50"/>
      <c r="F15" s="50"/>
      <c r="G15" s="50"/>
      <c r="H15" s="51"/>
      <c r="I15" s="51"/>
      <c r="J15" s="51"/>
      <c r="K15" s="51"/>
    </row>
    <row r="16" spans="1:11" ht="20.5" customHeight="1" x14ac:dyDescent="0.35">
      <c r="A16" s="56"/>
      <c r="B16" s="49"/>
      <c r="C16" s="49"/>
      <c r="D16" s="50"/>
      <c r="E16" s="50"/>
      <c r="F16" s="50"/>
      <c r="G16" s="50"/>
      <c r="H16" s="51"/>
      <c r="I16" s="51"/>
      <c r="J16" s="51"/>
      <c r="K16" s="51"/>
    </row>
    <row r="17" spans="1:11" ht="20.5" customHeight="1" x14ac:dyDescent="0.35">
      <c r="A17" s="56"/>
      <c r="B17" s="49"/>
      <c r="C17" s="49"/>
      <c r="D17" s="50"/>
      <c r="E17" s="50"/>
      <c r="F17" s="50"/>
      <c r="G17" s="50"/>
      <c r="H17" s="51"/>
      <c r="I17" s="51"/>
      <c r="J17" s="51"/>
      <c r="K17" s="51"/>
    </row>
    <row r="18" spans="1:11" ht="20.5" customHeight="1" x14ac:dyDescent="0.35">
      <c r="A18" s="56"/>
      <c r="B18" s="49"/>
      <c r="C18" s="49"/>
      <c r="D18" s="50"/>
      <c r="E18" s="50"/>
      <c r="F18" s="50"/>
      <c r="G18" s="50"/>
      <c r="H18" s="51"/>
      <c r="I18" s="51"/>
      <c r="J18" s="51"/>
      <c r="K18" s="51"/>
    </row>
    <row r="19" spans="1:11" ht="20.5" customHeight="1" x14ac:dyDescent="0.35">
      <c r="A19" s="56"/>
      <c r="B19" s="49"/>
      <c r="C19" s="49"/>
      <c r="D19" s="50"/>
      <c r="E19" s="50"/>
      <c r="F19" s="50"/>
      <c r="G19" s="50"/>
      <c r="H19" s="51"/>
      <c r="I19" s="51"/>
      <c r="J19" s="51"/>
      <c r="K19" s="51"/>
    </row>
    <row r="20" spans="1:11" ht="20.5" customHeight="1" x14ac:dyDescent="0.35">
      <c r="A20" s="56"/>
      <c r="B20" s="49"/>
      <c r="C20" s="49"/>
      <c r="D20" s="50"/>
      <c r="E20" s="50"/>
      <c r="F20" s="50"/>
      <c r="G20" s="50"/>
      <c r="H20" s="51"/>
      <c r="I20" s="51"/>
      <c r="J20" s="51"/>
      <c r="K20" s="51"/>
    </row>
    <row r="21" spans="1:11" ht="20.5" customHeight="1" x14ac:dyDescent="0.35">
      <c r="A21" s="56"/>
      <c r="B21" s="49"/>
      <c r="C21" s="49"/>
      <c r="D21" s="50"/>
      <c r="E21" s="50"/>
      <c r="F21" s="50"/>
      <c r="G21" s="50"/>
      <c r="H21" s="51"/>
      <c r="I21" s="51"/>
      <c r="J21" s="51"/>
      <c r="K21" s="51"/>
    </row>
    <row r="22" spans="1:11" ht="20.5" customHeight="1" x14ac:dyDescent="0.35">
      <c r="A22" s="56"/>
      <c r="B22" s="49"/>
      <c r="C22" s="49"/>
      <c r="D22" s="50"/>
      <c r="E22" s="50"/>
      <c r="F22" s="50"/>
      <c r="G22" s="50"/>
      <c r="H22" s="51"/>
      <c r="I22" s="51"/>
      <c r="J22" s="51"/>
      <c r="K22" s="51"/>
    </row>
    <row r="23" spans="1:11" ht="20.5" customHeight="1" x14ac:dyDescent="0.35">
      <c r="A23" s="56"/>
      <c r="B23" s="49"/>
      <c r="C23" s="49"/>
      <c r="D23" s="50"/>
      <c r="E23" s="50"/>
      <c r="F23" s="50"/>
      <c r="G23" s="50"/>
      <c r="H23" s="51"/>
      <c r="I23" s="51"/>
      <c r="J23" s="51"/>
      <c r="K23" s="51"/>
    </row>
    <row r="24" spans="1:11" ht="20.5" customHeight="1" x14ac:dyDescent="0.35">
      <c r="A24" s="56"/>
      <c r="B24" s="49"/>
      <c r="C24" s="49"/>
      <c r="D24" s="50"/>
      <c r="E24" s="50"/>
      <c r="F24" s="50"/>
      <c r="G24" s="50"/>
      <c r="H24" s="51"/>
      <c r="I24" s="51"/>
      <c r="J24" s="51"/>
      <c r="K24" s="51"/>
    </row>
    <row r="25" spans="1:11" ht="20.5" customHeight="1" x14ac:dyDescent="0.35">
      <c r="A25" s="57"/>
      <c r="B25" s="49"/>
      <c r="C25" s="49"/>
      <c r="D25" s="50"/>
      <c r="E25" s="50"/>
      <c r="F25" s="50"/>
      <c r="G25" s="50"/>
      <c r="H25" s="51"/>
      <c r="I25" s="51"/>
      <c r="J25" s="51"/>
      <c r="K25" s="51"/>
    </row>
    <row r="26" spans="1:11" x14ac:dyDescent="0.35">
      <c r="A26" s="30" t="s">
        <v>4</v>
      </c>
      <c r="B26" s="42" t="s">
        <v>31</v>
      </c>
      <c r="C26" s="40"/>
      <c r="D26" s="23">
        <f>SUM(D6:D25)</f>
        <v>0</v>
      </c>
      <c r="E26" s="23">
        <f>SUM(E6:E25)</f>
        <v>0</v>
      </c>
      <c r="F26" s="23">
        <f>SUM(F6:F25)</f>
        <v>0</v>
      </c>
      <c r="G26" s="23">
        <f>SUM(G6:G25)</f>
        <v>0</v>
      </c>
      <c r="H26" s="22"/>
      <c r="I26" s="22"/>
      <c r="J26" s="22"/>
      <c r="K26" s="29"/>
    </row>
    <row r="27" spans="1:11" ht="15" thickBot="1" x14ac:dyDescent="0.4">
      <c r="A27" s="31" t="s">
        <v>5</v>
      </c>
      <c r="B27" s="129"/>
      <c r="C27" s="130"/>
      <c r="D27" s="32">
        <f>PRODUCT(D26,0.45)</f>
        <v>0</v>
      </c>
      <c r="E27" s="32">
        <f>PRODUCT(E26,0.05)</f>
        <v>0</v>
      </c>
      <c r="F27" s="32">
        <f>PRODUCT(F26,0.24)</f>
        <v>0</v>
      </c>
      <c r="G27" s="32">
        <f>PRODUCT(G26,0.2)</f>
        <v>0</v>
      </c>
      <c r="H27" s="32">
        <f>SUM(H6:H25)</f>
        <v>0</v>
      </c>
      <c r="I27" s="32">
        <f>SUM(I6:I25)</f>
        <v>0</v>
      </c>
      <c r="J27" s="32">
        <f>SUM(J6:J25)</f>
        <v>0</v>
      </c>
      <c r="K27" s="33">
        <f>SUM(K6:K25)</f>
        <v>0</v>
      </c>
    </row>
    <row r="28" spans="1:11" x14ac:dyDescent="0.35">
      <c r="A28" s="26"/>
      <c r="B28" s="26"/>
      <c r="D28" s="24"/>
      <c r="E28" s="24"/>
      <c r="F28" s="24"/>
      <c r="G28" s="24"/>
    </row>
    <row r="29" spans="1:11" x14ac:dyDescent="0.35">
      <c r="B29" s="38" t="s">
        <v>46</v>
      </c>
      <c r="C29" s="38"/>
      <c r="D29" s="38"/>
      <c r="E29" s="38"/>
      <c r="F29" s="38"/>
      <c r="G29" s="38"/>
      <c r="H29" s="38"/>
      <c r="J29" s="38"/>
    </row>
    <row r="30" spans="1:11" x14ac:dyDescent="0.35">
      <c r="A30" s="26"/>
      <c r="B30" s="26"/>
      <c r="D30" s="24"/>
      <c r="E30" s="24"/>
      <c r="F30" s="24"/>
      <c r="G30" s="24"/>
    </row>
    <row r="31" spans="1:11" x14ac:dyDescent="0.35">
      <c r="A31" s="26"/>
      <c r="B31" s="26"/>
      <c r="D31" s="24"/>
      <c r="E31" s="24"/>
      <c r="F31" s="24"/>
      <c r="G31" s="24"/>
    </row>
    <row r="32" spans="1:11" x14ac:dyDescent="0.35">
      <c r="A32" s="26"/>
      <c r="B32" s="26"/>
      <c r="D32" s="24"/>
      <c r="E32" s="24"/>
      <c r="F32" s="24"/>
      <c r="G32" s="24"/>
    </row>
    <row r="33" spans="1:7" x14ac:dyDescent="0.35">
      <c r="A33" s="26"/>
      <c r="B33" s="26"/>
      <c r="D33" s="24"/>
      <c r="E33" s="24"/>
      <c r="F33" s="24"/>
      <c r="G33" s="24"/>
    </row>
    <row r="34" spans="1:7" x14ac:dyDescent="0.35">
      <c r="A34" s="26"/>
      <c r="B34" s="26"/>
      <c r="D34" s="24"/>
      <c r="E34" s="24"/>
      <c r="F34" s="24"/>
      <c r="G34" s="24"/>
    </row>
    <row r="35" spans="1:7" x14ac:dyDescent="0.35">
      <c r="A35" s="26"/>
      <c r="B35" s="26"/>
      <c r="D35" s="24"/>
      <c r="E35" s="24"/>
      <c r="F35" s="24"/>
      <c r="G35" s="24"/>
    </row>
    <row r="36" spans="1:7" x14ac:dyDescent="0.35">
      <c r="D36" s="24"/>
      <c r="E36" s="24"/>
      <c r="F36" s="24"/>
      <c r="G36" s="24"/>
    </row>
    <row r="37" spans="1:7" x14ac:dyDescent="0.35">
      <c r="D37" s="24"/>
      <c r="E37" s="24"/>
      <c r="F37" s="24"/>
      <c r="G37" s="24"/>
    </row>
    <row r="38" spans="1:7" x14ac:dyDescent="0.35">
      <c r="D38" s="24"/>
      <c r="E38" s="24"/>
      <c r="F38" s="24"/>
      <c r="G38" s="24"/>
    </row>
    <row r="39" spans="1:7" x14ac:dyDescent="0.35">
      <c r="D39" s="24"/>
      <c r="E39" s="24"/>
      <c r="F39" s="24"/>
      <c r="G39" s="24"/>
    </row>
    <row r="40" spans="1:7" x14ac:dyDescent="0.35">
      <c r="D40" s="19"/>
      <c r="E40" s="19"/>
      <c r="F40" s="19"/>
      <c r="G40" s="19"/>
    </row>
  </sheetData>
  <sheetProtection algorithmName="SHA-512" hashValue="RBOfc2hwLbHM09PmtNL/Vwg7QMxDzDJUr4KX2ZmcPX/XFMFJLllUoIXN1W/IE5JwxkIltWVkjQ13AUPN7PibMw==" saltValue="t2GXBGlSAD1UBLVTpvJxpw==" spinCount="100000" sheet="1" objects="1" scenarios="1"/>
  <protectedRanges>
    <protectedRange sqref="B6:K25" name="Travel Details"/>
  </protectedRanges>
  <mergeCells count="2">
    <mergeCell ref="A4:A5"/>
    <mergeCell ref="B27:C27"/>
  </mergeCells>
  <pageMargins left="0.70866141732283472" right="0.70866141732283472" top="0.74803149606299213" bottom="0.74803149606299213" header="0.31496062992125984" footer="0.31496062992125984"/>
  <pageSetup paperSize="9" scale="73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Expenses Form</vt:lpstr>
      <vt:lpstr>Travel Details</vt:lpstr>
      <vt:lpstr>'Expenses Form'!Print_Area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TCC</dc:creator>
  <cp:lastModifiedBy>Paul Rand</cp:lastModifiedBy>
  <cp:lastPrinted>2025-07-14T10:11:36Z</cp:lastPrinted>
  <dcterms:created xsi:type="dcterms:W3CDTF">2019-03-28T15:04:45Z</dcterms:created>
  <dcterms:modified xsi:type="dcterms:W3CDTF">2025-09-12T07:44:22Z</dcterms:modified>
</cp:coreProperties>
</file>